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01-Shop+Website\03 - MMC-Shop\Tools+Buttons\"/>
    </mc:Choice>
  </mc:AlternateContent>
  <bookViews>
    <workbookView xWindow="0" yWindow="0" windowWidth="28800" windowHeight="12300"/>
  </bookViews>
  <sheets>
    <sheet name="Angebotsanforderung" sheetId="1" r:id="rId1"/>
  </sheets>
  <definedNames>
    <definedName name="_xlnm.Print_Area" localSheetId="0">Angebotsanforderung!$A$1:$G$57</definedName>
    <definedName name="Z_32797EA9_49C4_4C9B_9710_F4186F6974A1_.wvu.PrintArea" localSheetId="0" hidden="1">Angebotsanforderung!$A$1:$G$57</definedName>
  </definedNames>
  <calcPr calcId="162913"/>
  <customWorkbookViews>
    <customWorkbookView name="Guido - Persönliche Ansicht" guid="{32797EA9-49C4-4C9B-9710-F4186F6974A1}" mergeInterval="0" personalView="1" maximized="1" windowWidth="1676" windowHeight="882" activeSheetId="1"/>
  </customWorkbookViews>
</workbook>
</file>

<file path=xl/calcChain.xml><?xml version="1.0" encoding="utf-8"?>
<calcChain xmlns="http://schemas.openxmlformats.org/spreadsheetml/2006/main">
  <c r="F24" i="1" l="1"/>
  <c r="F25" i="1"/>
  <c r="F26" i="1"/>
  <c r="F27" i="1"/>
  <c r="F23" i="1"/>
  <c r="F29" i="1" s="1"/>
  <c r="F22" i="1"/>
  <c r="F28" i="1"/>
</calcChain>
</file>

<file path=xl/sharedStrings.xml><?xml version="1.0" encoding="utf-8"?>
<sst xmlns="http://schemas.openxmlformats.org/spreadsheetml/2006/main" count="68" uniqueCount="66">
  <si>
    <t>Angebotsanforderung für die Erstellung eines Gleisplanes zum privaten Gebrauch</t>
  </si>
  <si>
    <t>(nicht gedacht für Vereine oder Schauanlagen)</t>
  </si>
  <si>
    <t>Angebotsanforderung für:</t>
  </si>
  <si>
    <t>Name</t>
  </si>
  <si>
    <t>Vorname</t>
  </si>
  <si>
    <t>PLZ</t>
  </si>
  <si>
    <t>Ort</t>
  </si>
  <si>
    <t>Gleissystem</t>
  </si>
  <si>
    <t>Schattenbahnhof</t>
  </si>
  <si>
    <t>Rahmengestell-Plan</t>
  </si>
  <si>
    <t>Digital-Plan</t>
  </si>
  <si>
    <t>Summe</t>
  </si>
  <si>
    <t>Grundpauschale</t>
  </si>
  <si>
    <t>zusätzl. Ebenen</t>
  </si>
  <si>
    <t>Telefon</t>
  </si>
  <si>
    <t>Pläne im Format</t>
  </si>
  <si>
    <t>Extra 3D Plan</t>
  </si>
  <si>
    <t>Anfrage bitte an</t>
  </si>
  <si>
    <t>senden</t>
  </si>
  <si>
    <t>PC-Einsatz?</t>
  </si>
  <si>
    <t>Zentrale?</t>
  </si>
  <si>
    <t>Software</t>
  </si>
  <si>
    <t>(ja, nein oder später)</t>
  </si>
  <si>
    <t>Bitte eine Zeichnung oder Skizze mit der Anlagenform oder dem Raumplan beifügen</t>
  </si>
  <si>
    <t>Position</t>
  </si>
  <si>
    <t>Preis je Einheit</t>
  </si>
  <si>
    <t>vorläufige Endsumme</t>
  </si>
  <si>
    <t>Anzahl*</t>
  </si>
  <si>
    <t>* hier bitte die geplante Anzahl eintragen, wenn etwas nicht gewünscht wird = 0</t>
  </si>
  <si>
    <t xml:space="preserve"> - und Anlagenbau</t>
  </si>
  <si>
    <t>Modellbahnplanung</t>
  </si>
  <si>
    <t>21502 Geesthacht</t>
  </si>
  <si>
    <t>Telefon 04152-843186</t>
  </si>
  <si>
    <t>Weitere Informationen zur geplanten Anlage</t>
  </si>
  <si>
    <t>Epoche</t>
  </si>
  <si>
    <t>Oberleitung</t>
  </si>
  <si>
    <t>Bahnsteiglänge</t>
  </si>
  <si>
    <t>Bahn-Betriebswerk</t>
  </si>
  <si>
    <r>
      <t xml:space="preserve">Weitere Informationen zur Anlagentechnik </t>
    </r>
    <r>
      <rPr>
        <i/>
        <sz val="9"/>
        <rFont val="Arial"/>
        <family val="2"/>
      </rPr>
      <t>(nur erforderlich wenn Digitalplan gewünscht)</t>
    </r>
  </si>
  <si>
    <t>Hauptstrecke</t>
  </si>
  <si>
    <t>Nebenbahn</t>
  </si>
  <si>
    <t>Landschaft</t>
  </si>
  <si>
    <t>Anzahl der Abstellgleise</t>
  </si>
  <si>
    <t>Pendelzug oder Kreisverkehr</t>
  </si>
  <si>
    <t>1 oder 2 gleisig</t>
  </si>
  <si>
    <t>Drehscheibe, Schiebebühne etc.</t>
  </si>
  <si>
    <t>längster Zug</t>
  </si>
  <si>
    <t>bergig, flach, Stadt, ländlich, Industrie</t>
  </si>
  <si>
    <t>ja oder nein</t>
  </si>
  <si>
    <t>I, II, III, IV, V</t>
  </si>
  <si>
    <t>Sonstiges</t>
  </si>
  <si>
    <t>z.B. Faller Bahnhof Schwarzburg</t>
  </si>
  <si>
    <t>Datum:</t>
  </si>
  <si>
    <t>Faktor*</t>
  </si>
  <si>
    <t xml:space="preserve"> </t>
  </si>
  <si>
    <t>MMC GmbH &amp; Co. KG</t>
  </si>
  <si>
    <t>Spandauer Str. 18</t>
  </si>
  <si>
    <t>g.meissner@meisesmobacenter.de</t>
  </si>
  <si>
    <t>www.meises-momobacenter.de</t>
  </si>
  <si>
    <t>Anlagenordner (Gratis)</t>
  </si>
  <si>
    <t>*Faktor: über 10m² Anlagengrundfläche = 1,5 - über 20m² = 2,0</t>
  </si>
  <si>
    <t>Straße / HsNr.</t>
  </si>
  <si>
    <t>Wichtig: Mit endgültiger Auftragserteilung wird eine Anzahlung in Höhe von 50% fällig</t>
  </si>
  <si>
    <t>mindestens aber 200,00€</t>
  </si>
  <si>
    <t>(CS3, ECoS, CS2, Tams, IB etc.)</t>
  </si>
  <si>
    <t>(z.B. WinDigipet, TC, RocRail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</si>
</sst>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i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9"/>
      <name val="Arial"/>
      <family val="2"/>
    </font>
    <font>
      <i/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2" fillId="3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 applyProtection="1">
      <protection locked="0"/>
    </xf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1" fillId="3" borderId="0" xfId="1" applyFont="1" applyFill="1" applyAlignment="1" applyProtection="1">
      <alignment horizontal="right"/>
    </xf>
    <xf numFmtId="0" fontId="0" fillId="3" borderId="0" xfId="0" applyFill="1" applyAlignment="1">
      <alignment horizontal="right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0" fontId="0" fillId="3" borderId="4" xfId="0" applyFill="1" applyBorder="1"/>
    <xf numFmtId="164" fontId="0" fillId="3" borderId="0" xfId="0" applyNumberFormat="1" applyFill="1" applyBorder="1"/>
    <xf numFmtId="1" fontId="5" fillId="3" borderId="0" xfId="0" applyNumberFormat="1" applyFont="1" applyFill="1" applyBorder="1" applyAlignment="1" applyProtection="1">
      <alignment horizontal="center"/>
      <protection locked="0"/>
    </xf>
    <xf numFmtId="165" fontId="13" fillId="3" borderId="0" xfId="0" applyNumberFormat="1" applyFont="1" applyFill="1" applyBorder="1" applyAlignment="1" applyProtection="1">
      <alignment horizontal="center"/>
      <protection locked="0"/>
    </xf>
    <xf numFmtId="164" fontId="0" fillId="3" borderId="5" xfId="0" applyNumberFormat="1" applyFill="1" applyBorder="1"/>
    <xf numFmtId="164" fontId="0" fillId="3" borderId="0" xfId="0" applyNumberFormat="1" applyFill="1" applyBorder="1" applyProtection="1"/>
    <xf numFmtId="0" fontId="1" fillId="3" borderId="1" xfId="0" applyFont="1" applyFill="1" applyBorder="1"/>
    <xf numFmtId="0" fontId="0" fillId="3" borderId="2" xfId="0" applyFill="1" applyBorder="1"/>
    <xf numFmtId="1" fontId="5" fillId="3" borderId="2" xfId="0" applyNumberFormat="1" applyFont="1" applyFill="1" applyBorder="1"/>
    <xf numFmtId="164" fontId="0" fillId="3" borderId="2" xfId="0" applyNumberFormat="1" applyFill="1" applyBorder="1" applyAlignment="1">
      <alignment horizontal="center"/>
    </xf>
    <xf numFmtId="164" fontId="1" fillId="3" borderId="3" xfId="0" applyNumberFormat="1" applyFont="1" applyFill="1" applyBorder="1"/>
    <xf numFmtId="0" fontId="7" fillId="3" borderId="0" xfId="0" applyFont="1" applyFill="1"/>
    <xf numFmtId="164" fontId="0" fillId="3" borderId="0" xfId="0" applyNumberFormat="1" applyFill="1"/>
    <xf numFmtId="164" fontId="0" fillId="3" borderId="0" xfId="0" applyNumberFormat="1" applyFill="1" applyAlignment="1">
      <alignment horizontal="center"/>
    </xf>
    <xf numFmtId="0" fontId="15" fillId="3" borderId="0" xfId="0" applyFont="1" applyFill="1"/>
    <xf numFmtId="0" fontId="14" fillId="3" borderId="1" xfId="0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0" fontId="0" fillId="3" borderId="0" xfId="0" applyFill="1" applyBorder="1" applyAlignment="1" applyProtection="1">
      <alignment horizontal="left"/>
      <protection locked="0"/>
    </xf>
    <xf numFmtId="164" fontId="15" fillId="3" borderId="0" xfId="0" applyNumberFormat="1" applyFont="1" applyFill="1" applyBorder="1"/>
    <xf numFmtId="164" fontId="0" fillId="3" borderId="0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 applyProtection="1">
      <alignment horizontal="left"/>
      <protection locked="0"/>
    </xf>
    <xf numFmtId="164" fontId="15" fillId="3" borderId="7" xfId="0" applyNumberFormat="1" applyFont="1" applyFill="1" applyBorder="1"/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/>
    <xf numFmtId="0" fontId="4" fillId="3" borderId="0" xfId="0" applyFont="1" applyFill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0" xfId="0" applyFont="1" applyFill="1" applyBorder="1" applyAlignment="1" applyProtection="1">
      <alignment horizontal="left"/>
      <protection locked="0"/>
    </xf>
    <xf numFmtId="0" fontId="15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 applyAlignment="1" applyProtection="1">
      <alignment horizontal="left"/>
      <protection locked="0"/>
    </xf>
    <xf numFmtId="0" fontId="15" fillId="3" borderId="7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9" xfId="0" applyFont="1" applyFill="1" applyBorder="1"/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3" fillId="3" borderId="0" xfId="1" applyFill="1" applyAlignment="1" applyProtection="1"/>
    <xf numFmtId="14" fontId="0" fillId="3" borderId="0" xfId="0" applyNumberFormat="1" applyFill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133350</xdr:rowOff>
        </xdr:from>
        <xdr:to>
          <xdr:col>2</xdr:col>
          <xdr:colOff>1047750</xdr:colOff>
          <xdr:row>19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Märklin C-Gleis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142875</xdr:rowOff>
        </xdr:from>
        <xdr:to>
          <xdr:col>4</xdr:col>
          <xdr:colOff>361950</xdr:colOff>
          <xdr:row>19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Märklin M-Gleis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17</xdr:row>
          <xdr:rowOff>152400</xdr:rowOff>
        </xdr:from>
        <xdr:to>
          <xdr:col>3</xdr:col>
          <xdr:colOff>0</xdr:colOff>
          <xdr:row>19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Märklin K-Gleis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49</xdr:row>
          <xdr:rowOff>123825</xdr:rowOff>
        </xdr:from>
        <xdr:to>
          <xdr:col>2</xdr:col>
          <xdr:colOff>1009650</xdr:colOff>
          <xdr:row>51</xdr:row>
          <xdr:rowOff>19050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Wintrack 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49</xdr:row>
          <xdr:rowOff>123825</xdr:rowOff>
        </xdr:from>
        <xdr:to>
          <xdr:col>4</xdr:col>
          <xdr:colOff>180975</xdr:colOff>
          <xdr:row>51</xdr:row>
          <xdr:rowOff>19050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JPG-Datei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49</xdr:row>
          <xdr:rowOff>114300</xdr:rowOff>
        </xdr:from>
        <xdr:to>
          <xdr:col>5</xdr:col>
          <xdr:colOff>438150</xdr:colOff>
          <xdr:row>51</xdr:row>
          <xdr:rowOff>9525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PDF-Datei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1057275</xdr:colOff>
          <xdr:row>49</xdr:row>
          <xdr:rowOff>123825</xdr:rowOff>
        </xdr:from>
        <xdr:to>
          <xdr:col>2</xdr:col>
          <xdr:colOff>1924050</xdr:colOff>
          <xdr:row>51</xdr:row>
          <xdr:rowOff>19050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Wintrack 15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hyperlink" Target="mailto:g.meissner@meisesmobacenter.de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2" Type="http://schemas.openxmlformats.org/officeDocument/2006/relationships/hyperlink" Target="mailto:g.meissner@meisesmobacenter.de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2.bin"/><Relationship Id="rId10" Type="http://schemas.openxmlformats.org/officeDocument/2006/relationships/ctrlProp" Target="../ctrlProps/ctrlProp3.xml"/><Relationship Id="rId4" Type="http://schemas.openxmlformats.org/officeDocument/2006/relationships/hyperlink" Target="http://www.meises-momobacenter.de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8"/>
  <sheetViews>
    <sheetView tabSelected="1" view="pageBreakPreview" zoomScaleNormal="100" workbookViewId="0">
      <selection activeCell="C40" sqref="C40"/>
    </sheetView>
  </sheetViews>
  <sheetFormatPr baseColWidth="10" defaultRowHeight="12.75" x14ac:dyDescent="0.2"/>
  <cols>
    <col min="1" max="1" width="2" customWidth="1"/>
    <col min="2" max="2" width="19.7109375" customWidth="1"/>
    <col min="3" max="3" width="30.42578125" customWidth="1"/>
    <col min="4" max="4" width="10.140625" customWidth="1"/>
    <col min="5" max="5" width="10.5703125" style="3" customWidth="1"/>
    <col min="6" max="6" width="16.140625" customWidth="1"/>
    <col min="7" max="7" width="2.85546875" customWidth="1"/>
  </cols>
  <sheetData>
    <row r="1" spans="1:7" x14ac:dyDescent="0.2">
      <c r="A1" s="4"/>
      <c r="B1" s="4"/>
      <c r="C1" s="4"/>
      <c r="D1" s="4"/>
      <c r="E1" s="5"/>
      <c r="F1" s="4"/>
      <c r="G1" s="4"/>
    </row>
    <row r="2" spans="1:7" x14ac:dyDescent="0.2">
      <c r="A2" s="4"/>
      <c r="B2" s="6" t="s">
        <v>0</v>
      </c>
      <c r="C2" s="7"/>
      <c r="D2" s="7"/>
      <c r="E2" s="8"/>
      <c r="F2" s="7"/>
      <c r="G2" s="4"/>
    </row>
    <row r="3" spans="1:7" x14ac:dyDescent="0.2">
      <c r="A3" s="4"/>
      <c r="B3" s="7" t="s">
        <v>1</v>
      </c>
      <c r="C3" s="7"/>
      <c r="D3" s="7"/>
      <c r="E3" s="8"/>
      <c r="F3" s="7"/>
      <c r="G3" s="4"/>
    </row>
    <row r="4" spans="1:7" x14ac:dyDescent="0.2">
      <c r="A4" s="4"/>
      <c r="B4" s="4"/>
      <c r="C4" s="4"/>
      <c r="D4" s="4"/>
      <c r="E4" s="5"/>
      <c r="F4" s="4"/>
      <c r="G4" s="4"/>
    </row>
    <row r="5" spans="1:7" x14ac:dyDescent="0.2">
      <c r="A5" s="4"/>
      <c r="B5" s="9" t="s">
        <v>2</v>
      </c>
      <c r="C5" s="4"/>
      <c r="D5" s="4"/>
      <c r="E5" s="5"/>
      <c r="F5" s="4"/>
      <c r="G5" s="4"/>
    </row>
    <row r="6" spans="1:7" x14ac:dyDescent="0.2">
      <c r="A6" s="4"/>
      <c r="B6" s="4"/>
      <c r="C6" s="4"/>
      <c r="D6" s="4"/>
      <c r="E6" s="5"/>
      <c r="F6" s="4"/>
      <c r="G6" s="4"/>
    </row>
    <row r="7" spans="1:7" x14ac:dyDescent="0.2">
      <c r="A7" s="4"/>
      <c r="B7" s="4" t="s">
        <v>3</v>
      </c>
      <c r="C7" s="72"/>
      <c r="D7" s="73"/>
      <c r="E7" s="5"/>
      <c r="F7" s="11" t="s">
        <v>30</v>
      </c>
      <c r="G7" s="4"/>
    </row>
    <row r="8" spans="1:7" x14ac:dyDescent="0.2">
      <c r="A8" s="4"/>
      <c r="B8" s="4"/>
      <c r="C8" s="10"/>
      <c r="D8" s="4"/>
      <c r="E8" s="5"/>
      <c r="F8" s="11" t="s">
        <v>29</v>
      </c>
      <c r="G8" s="4"/>
    </row>
    <row r="9" spans="1:7" x14ac:dyDescent="0.2">
      <c r="A9" s="4"/>
      <c r="B9" s="4" t="s">
        <v>4</v>
      </c>
      <c r="C9" s="72"/>
      <c r="D9" s="73"/>
      <c r="E9" s="5"/>
      <c r="F9" s="12" t="s">
        <v>55</v>
      </c>
      <c r="G9" s="4"/>
    </row>
    <row r="10" spans="1:7" x14ac:dyDescent="0.2">
      <c r="A10" s="4"/>
      <c r="B10" s="4"/>
      <c r="C10" s="10"/>
      <c r="D10" s="4"/>
      <c r="E10" s="5"/>
      <c r="F10" s="12" t="s">
        <v>56</v>
      </c>
      <c r="G10" s="4"/>
    </row>
    <row r="11" spans="1:7" x14ac:dyDescent="0.2">
      <c r="A11" s="4"/>
      <c r="B11" s="4" t="s">
        <v>61</v>
      </c>
      <c r="C11" s="72"/>
      <c r="D11" s="73"/>
      <c r="E11" s="5"/>
      <c r="F11" s="12" t="s">
        <v>31</v>
      </c>
      <c r="G11" s="4"/>
    </row>
    <row r="12" spans="1:7" x14ac:dyDescent="0.2">
      <c r="A12" s="4"/>
      <c r="B12" s="4"/>
      <c r="C12" s="10"/>
      <c r="D12" s="4"/>
      <c r="E12" s="5"/>
      <c r="F12" s="12" t="s">
        <v>32</v>
      </c>
      <c r="G12" s="4"/>
    </row>
    <row r="13" spans="1:7" x14ac:dyDescent="0.2">
      <c r="A13" s="4"/>
      <c r="B13" s="4" t="s">
        <v>5</v>
      </c>
      <c r="C13" s="42"/>
      <c r="D13" s="73"/>
      <c r="E13" s="5"/>
      <c r="F13" s="12"/>
      <c r="G13" s="4"/>
    </row>
    <row r="14" spans="1:7" x14ac:dyDescent="0.2">
      <c r="A14" s="4"/>
      <c r="B14" s="4"/>
      <c r="C14" s="10"/>
      <c r="D14" s="4"/>
      <c r="E14" s="5"/>
      <c r="F14" s="13" t="s">
        <v>57</v>
      </c>
      <c r="G14" s="4"/>
    </row>
    <row r="15" spans="1:7" x14ac:dyDescent="0.2">
      <c r="A15" s="4"/>
      <c r="B15" s="4" t="s">
        <v>6</v>
      </c>
      <c r="C15" s="72"/>
      <c r="D15" s="73"/>
      <c r="E15" s="5"/>
      <c r="F15" s="13" t="s">
        <v>58</v>
      </c>
      <c r="G15" s="4"/>
    </row>
    <row r="16" spans="1:7" x14ac:dyDescent="0.2">
      <c r="A16" s="4"/>
      <c r="B16" s="4"/>
      <c r="C16" s="10"/>
      <c r="D16" s="4"/>
      <c r="E16" s="5"/>
      <c r="F16" s="14"/>
      <c r="G16" s="4"/>
    </row>
    <row r="17" spans="1:7" x14ac:dyDescent="0.2">
      <c r="A17" s="4"/>
      <c r="B17" s="4" t="s">
        <v>14</v>
      </c>
      <c r="C17" s="72"/>
      <c r="D17" s="73"/>
      <c r="E17" s="5"/>
      <c r="F17" s="4"/>
      <c r="G17" s="4"/>
    </row>
    <row r="18" spans="1:7" x14ac:dyDescent="0.2">
      <c r="A18" s="4"/>
      <c r="B18" s="4"/>
      <c r="C18" s="4"/>
      <c r="D18" s="4"/>
      <c r="E18" s="5"/>
      <c r="F18" s="4"/>
      <c r="G18" s="4"/>
    </row>
    <row r="19" spans="1:7" x14ac:dyDescent="0.2">
      <c r="A19" s="4"/>
      <c r="B19" s="4" t="s">
        <v>7</v>
      </c>
      <c r="C19" s="4"/>
      <c r="D19" s="4"/>
      <c r="E19" s="5"/>
      <c r="F19" s="4"/>
      <c r="G19" s="4"/>
    </row>
    <row r="20" spans="1:7" x14ac:dyDescent="0.2">
      <c r="A20" s="4"/>
      <c r="B20" s="4"/>
      <c r="C20" s="4"/>
      <c r="D20" s="4"/>
      <c r="E20" s="5"/>
      <c r="F20" s="4"/>
      <c r="G20" s="4"/>
    </row>
    <row r="21" spans="1:7" x14ac:dyDescent="0.2">
      <c r="A21" s="4"/>
      <c r="B21" s="15" t="s">
        <v>24</v>
      </c>
      <c r="C21" s="16" t="s">
        <v>25</v>
      </c>
      <c r="D21" s="17" t="s">
        <v>27</v>
      </c>
      <c r="E21" s="18" t="s">
        <v>53</v>
      </c>
      <c r="F21" s="19" t="s">
        <v>11</v>
      </c>
      <c r="G21" s="4"/>
    </row>
    <row r="22" spans="1:7" x14ac:dyDescent="0.2">
      <c r="A22" s="4"/>
      <c r="B22" s="20" t="s">
        <v>12</v>
      </c>
      <c r="C22" s="21">
        <v>99</v>
      </c>
      <c r="D22" s="22">
        <v>1</v>
      </c>
      <c r="E22" s="23">
        <v>1</v>
      </c>
      <c r="F22" s="24">
        <f>C22*D22*E22</f>
        <v>99</v>
      </c>
      <c r="G22" s="4"/>
    </row>
    <row r="23" spans="1:7" x14ac:dyDescent="0.2">
      <c r="A23" s="4"/>
      <c r="B23" s="20" t="s">
        <v>13</v>
      </c>
      <c r="C23" s="25">
        <v>99</v>
      </c>
      <c r="D23" s="22">
        <v>1</v>
      </c>
      <c r="E23" s="23">
        <v>1</v>
      </c>
      <c r="F23" s="24">
        <f>C23*D23*E23</f>
        <v>99</v>
      </c>
      <c r="G23" s="4"/>
    </row>
    <row r="24" spans="1:7" x14ac:dyDescent="0.2">
      <c r="A24" s="4"/>
      <c r="B24" s="20" t="s">
        <v>8</v>
      </c>
      <c r="C24" s="25">
        <v>99</v>
      </c>
      <c r="D24" s="22">
        <v>1</v>
      </c>
      <c r="E24" s="23">
        <v>1</v>
      </c>
      <c r="F24" s="24">
        <f t="shared" ref="F24:F27" si="0">C24*D24*E24</f>
        <v>99</v>
      </c>
      <c r="G24" s="4"/>
    </row>
    <row r="25" spans="1:7" x14ac:dyDescent="0.2">
      <c r="A25" s="4"/>
      <c r="B25" s="20" t="s">
        <v>9</v>
      </c>
      <c r="C25" s="25">
        <v>49</v>
      </c>
      <c r="D25" s="22">
        <v>1</v>
      </c>
      <c r="E25" s="23">
        <v>1</v>
      </c>
      <c r="F25" s="24">
        <f t="shared" si="0"/>
        <v>49</v>
      </c>
      <c r="G25" s="4"/>
    </row>
    <row r="26" spans="1:7" x14ac:dyDescent="0.2">
      <c r="A26" s="4"/>
      <c r="B26" s="20" t="s">
        <v>10</v>
      </c>
      <c r="C26" s="25">
        <v>199</v>
      </c>
      <c r="D26" s="22">
        <v>1</v>
      </c>
      <c r="E26" s="23">
        <v>1</v>
      </c>
      <c r="F26" s="24">
        <f t="shared" si="0"/>
        <v>199</v>
      </c>
      <c r="G26" s="4"/>
    </row>
    <row r="27" spans="1:7" x14ac:dyDescent="0.2">
      <c r="A27" s="4"/>
      <c r="B27" s="20" t="s">
        <v>16</v>
      </c>
      <c r="C27" s="25">
        <v>0</v>
      </c>
      <c r="D27" s="22">
        <v>1</v>
      </c>
      <c r="E27" s="23">
        <v>1</v>
      </c>
      <c r="F27" s="24">
        <f t="shared" si="0"/>
        <v>0</v>
      </c>
      <c r="G27" s="4"/>
    </row>
    <row r="28" spans="1:7" x14ac:dyDescent="0.2">
      <c r="A28" s="4"/>
      <c r="B28" s="50" t="s">
        <v>59</v>
      </c>
      <c r="C28" s="25">
        <v>0</v>
      </c>
      <c r="D28" s="22">
        <v>1</v>
      </c>
      <c r="E28" s="23">
        <v>1</v>
      </c>
      <c r="F28" s="24">
        <f t="shared" ref="F28" si="1">C28*D28</f>
        <v>0</v>
      </c>
      <c r="G28" s="4"/>
    </row>
    <row r="29" spans="1:7" x14ac:dyDescent="0.2">
      <c r="A29" s="4"/>
      <c r="B29" s="26" t="s">
        <v>26</v>
      </c>
      <c r="C29" s="27"/>
      <c r="D29" s="28"/>
      <c r="E29" s="29"/>
      <c r="F29" s="30">
        <f>SUM(F22:F28)</f>
        <v>545</v>
      </c>
      <c r="G29" s="4"/>
    </row>
    <row r="30" spans="1:7" x14ac:dyDescent="0.2">
      <c r="A30" s="4"/>
      <c r="B30" s="31" t="s">
        <v>28</v>
      </c>
      <c r="C30" s="4"/>
      <c r="D30" s="32"/>
      <c r="E30" s="33"/>
      <c r="F30" s="32"/>
      <c r="G30" s="4"/>
    </row>
    <row r="31" spans="1:7" x14ac:dyDescent="0.2">
      <c r="A31" s="4"/>
      <c r="B31" s="34" t="s">
        <v>60</v>
      </c>
      <c r="C31" s="4"/>
      <c r="D31" s="32"/>
      <c r="E31" s="33"/>
      <c r="F31" s="32"/>
      <c r="G31" s="4"/>
    </row>
    <row r="32" spans="1:7" x14ac:dyDescent="0.2">
      <c r="A32" s="4"/>
      <c r="B32" s="4"/>
      <c r="C32" s="4"/>
      <c r="D32" s="32"/>
      <c r="E32" s="33"/>
      <c r="F32" s="32"/>
      <c r="G32" s="4"/>
    </row>
    <row r="33" spans="1:7" x14ac:dyDescent="0.2">
      <c r="A33" s="4"/>
      <c r="B33" s="35" t="s">
        <v>33</v>
      </c>
      <c r="C33" s="27"/>
      <c r="D33" s="36"/>
      <c r="E33" s="29"/>
      <c r="F33" s="37"/>
      <c r="G33" s="4"/>
    </row>
    <row r="34" spans="1:7" x14ac:dyDescent="0.2">
      <c r="A34" s="4"/>
      <c r="B34" s="20" t="s">
        <v>34</v>
      </c>
      <c r="C34" s="38"/>
      <c r="D34" s="39" t="s">
        <v>49</v>
      </c>
      <c r="E34" s="40"/>
      <c r="F34" s="24"/>
      <c r="G34" s="4"/>
    </row>
    <row r="35" spans="1:7" x14ac:dyDescent="0.2">
      <c r="A35" s="4"/>
      <c r="B35" s="20" t="s">
        <v>35</v>
      </c>
      <c r="C35" s="38"/>
      <c r="D35" s="39" t="s">
        <v>48</v>
      </c>
      <c r="E35" s="40"/>
      <c r="F35" s="24"/>
      <c r="G35" s="4"/>
    </row>
    <row r="36" spans="1:7" x14ac:dyDescent="0.2">
      <c r="A36" s="4"/>
      <c r="B36" s="20" t="s">
        <v>36</v>
      </c>
      <c r="C36" s="38"/>
      <c r="D36" s="39" t="s">
        <v>46</v>
      </c>
      <c r="E36" s="40"/>
      <c r="F36" s="24"/>
      <c r="G36" s="4"/>
    </row>
    <row r="37" spans="1:7" x14ac:dyDescent="0.2">
      <c r="A37" s="4"/>
      <c r="B37" s="20" t="s">
        <v>37</v>
      </c>
      <c r="C37" s="38"/>
      <c r="D37" s="39" t="s">
        <v>45</v>
      </c>
      <c r="E37" s="40"/>
      <c r="F37" s="24"/>
      <c r="G37" s="4"/>
    </row>
    <row r="38" spans="1:7" x14ac:dyDescent="0.2">
      <c r="A38" s="4"/>
      <c r="B38" s="20" t="s">
        <v>39</v>
      </c>
      <c r="C38" s="38"/>
      <c r="D38" s="39" t="s">
        <v>44</v>
      </c>
      <c r="E38" s="40"/>
      <c r="F38" s="24"/>
      <c r="G38" s="4"/>
    </row>
    <row r="39" spans="1:7" x14ac:dyDescent="0.2">
      <c r="A39" s="4"/>
      <c r="B39" s="20" t="s">
        <v>40</v>
      </c>
      <c r="C39" s="38" t="s">
        <v>54</v>
      </c>
      <c r="D39" s="39" t="s">
        <v>43</v>
      </c>
      <c r="E39" s="40"/>
      <c r="F39" s="24"/>
      <c r="G39" s="4"/>
    </row>
    <row r="40" spans="1:7" x14ac:dyDescent="0.2">
      <c r="A40" s="4"/>
      <c r="B40" s="20" t="s">
        <v>41</v>
      </c>
      <c r="C40" s="38"/>
      <c r="D40" s="39" t="s">
        <v>47</v>
      </c>
      <c r="E40" s="40"/>
      <c r="F40" s="24"/>
      <c r="G40" s="4"/>
    </row>
    <row r="41" spans="1:7" x14ac:dyDescent="0.2">
      <c r="A41" s="4"/>
      <c r="B41" s="20" t="s">
        <v>8</v>
      </c>
      <c r="C41" s="38"/>
      <c r="D41" s="39" t="s">
        <v>42</v>
      </c>
      <c r="E41" s="40"/>
      <c r="F41" s="24"/>
      <c r="G41" s="4"/>
    </row>
    <row r="42" spans="1:7" x14ac:dyDescent="0.2">
      <c r="A42" s="4"/>
      <c r="B42" s="41" t="s">
        <v>50</v>
      </c>
      <c r="C42" s="42"/>
      <c r="D42" s="43" t="s">
        <v>51</v>
      </c>
      <c r="E42" s="44"/>
      <c r="F42" s="45"/>
      <c r="G42" s="4"/>
    </row>
    <row r="43" spans="1:7" x14ac:dyDescent="0.2">
      <c r="A43" s="4"/>
      <c r="B43" s="4"/>
      <c r="C43" s="4"/>
      <c r="D43" s="4"/>
      <c r="E43" s="5"/>
      <c r="F43" s="4"/>
      <c r="G43" s="4"/>
    </row>
    <row r="44" spans="1:7" x14ac:dyDescent="0.2">
      <c r="A44" s="46"/>
      <c r="B44" s="35" t="s">
        <v>38</v>
      </c>
      <c r="C44" s="47"/>
      <c r="D44" s="47"/>
      <c r="E44" s="48"/>
      <c r="F44" s="49"/>
      <c r="G44" s="46"/>
    </row>
    <row r="45" spans="1:7" x14ac:dyDescent="0.2">
      <c r="A45" s="46"/>
      <c r="B45" s="50" t="s">
        <v>20</v>
      </c>
      <c r="C45" s="51"/>
      <c r="D45" s="52" t="s">
        <v>64</v>
      </c>
      <c r="E45" s="53"/>
      <c r="F45" s="54"/>
      <c r="G45" s="46"/>
    </row>
    <row r="46" spans="1:7" x14ac:dyDescent="0.2">
      <c r="A46" s="46"/>
      <c r="B46" s="50" t="s">
        <v>19</v>
      </c>
      <c r="C46" s="51"/>
      <c r="D46" s="52" t="s">
        <v>22</v>
      </c>
      <c r="E46" s="53"/>
      <c r="F46" s="54"/>
      <c r="G46" s="46"/>
    </row>
    <row r="47" spans="1:7" x14ac:dyDescent="0.2">
      <c r="A47" s="46"/>
      <c r="B47" s="55" t="s">
        <v>21</v>
      </c>
      <c r="C47" s="56"/>
      <c r="D47" s="57" t="s">
        <v>65</v>
      </c>
      <c r="E47" s="58"/>
      <c r="F47" s="59"/>
      <c r="G47" s="46"/>
    </row>
    <row r="48" spans="1:7" x14ac:dyDescent="0.2">
      <c r="A48" s="46"/>
      <c r="B48" s="46"/>
      <c r="C48" s="46"/>
      <c r="D48" s="46"/>
      <c r="E48" s="60"/>
      <c r="F48" s="46"/>
      <c r="G48" s="46"/>
    </row>
    <row r="49" spans="1:7" x14ac:dyDescent="0.2">
      <c r="A49" s="46"/>
      <c r="B49" s="61" t="s">
        <v>23</v>
      </c>
      <c r="C49" s="46"/>
      <c r="D49" s="46"/>
      <c r="E49" s="60"/>
      <c r="F49" s="46"/>
      <c r="G49" s="46"/>
    </row>
    <row r="50" spans="1:7" x14ac:dyDescent="0.2">
      <c r="A50" s="4"/>
      <c r="B50" s="4"/>
      <c r="C50" s="4"/>
      <c r="D50" s="4"/>
      <c r="E50" s="5"/>
      <c r="F50" s="4"/>
      <c r="G50" s="4"/>
    </row>
    <row r="51" spans="1:7" x14ac:dyDescent="0.2">
      <c r="A51" s="4"/>
      <c r="B51" s="4" t="s">
        <v>15</v>
      </c>
      <c r="C51" s="4"/>
      <c r="D51" s="4"/>
      <c r="E51" s="5"/>
      <c r="F51" s="4"/>
      <c r="G51" s="4"/>
    </row>
    <row r="52" spans="1:7" x14ac:dyDescent="0.2">
      <c r="A52" s="4"/>
      <c r="B52" s="4"/>
      <c r="C52" s="4"/>
      <c r="D52" s="4"/>
      <c r="E52" s="5"/>
      <c r="F52" s="4"/>
      <c r="G52" s="4"/>
    </row>
    <row r="53" spans="1:7" x14ac:dyDescent="0.2">
      <c r="A53" s="4"/>
      <c r="B53" s="62" t="s">
        <v>62</v>
      </c>
      <c r="C53" s="63"/>
      <c r="D53" s="63"/>
      <c r="E53" s="64"/>
      <c r="F53" s="65"/>
      <c r="G53" s="4"/>
    </row>
    <row r="54" spans="1:7" x14ac:dyDescent="0.2">
      <c r="A54" s="4"/>
      <c r="B54" s="66" t="s">
        <v>63</v>
      </c>
      <c r="C54" s="67"/>
      <c r="D54" s="67"/>
      <c r="E54" s="68"/>
      <c r="F54" s="69"/>
      <c r="G54" s="4"/>
    </row>
    <row r="55" spans="1:7" x14ac:dyDescent="0.2">
      <c r="A55" s="4"/>
      <c r="B55" s="4"/>
      <c r="C55" s="4"/>
      <c r="D55" s="4"/>
      <c r="E55" s="5"/>
      <c r="F55" s="4"/>
      <c r="G55" s="4"/>
    </row>
    <row r="56" spans="1:7" x14ac:dyDescent="0.2">
      <c r="A56" s="4"/>
      <c r="B56" s="4" t="s">
        <v>17</v>
      </c>
      <c r="C56" s="70" t="s">
        <v>57</v>
      </c>
      <c r="D56" s="5" t="s">
        <v>18</v>
      </c>
      <c r="E56" s="14" t="s">
        <v>52</v>
      </c>
      <c r="F56" s="71"/>
      <c r="G56" s="4"/>
    </row>
    <row r="57" spans="1:7" x14ac:dyDescent="0.2">
      <c r="A57" s="4"/>
      <c r="B57" s="4"/>
      <c r="C57" s="4"/>
      <c r="D57" s="4"/>
      <c r="E57" s="5"/>
      <c r="F57" s="4"/>
      <c r="G57" s="4"/>
    </row>
    <row r="58" spans="1:7" x14ac:dyDescent="0.2">
      <c r="A58" s="1"/>
      <c r="B58" s="1"/>
      <c r="C58" s="1"/>
      <c r="D58" s="1"/>
      <c r="E58" s="2"/>
      <c r="F58" s="1"/>
      <c r="G58" s="1"/>
    </row>
  </sheetData>
  <sheetProtection insertHyperlinks="0" selectLockedCells="1"/>
  <customSheetViews>
    <customSheetView guid="{32797EA9-49C4-4C9B-9710-F4186F6974A1}" showPageBreaks="1" printArea="1" view="pageBreakPreview" showRuler="0" topLeftCell="A10">
      <selection activeCell="C45" sqref="C45"/>
      <pageMargins left="0.59055118110236227" right="0.59055118110236227" top="0.78740157480314965" bottom="0.78740157480314965" header="0.51181102362204722" footer="0.51181102362204722"/>
      <pageSetup paperSize="9" orientation="portrait" verticalDpi="0" r:id="rId1"/>
      <headerFooter alignWithMargins="0"/>
    </customSheetView>
  </customSheetViews>
  <phoneticPr fontId="0" type="noConversion"/>
  <hyperlinks>
    <hyperlink ref="C56" r:id="rId2"/>
    <hyperlink ref="F14" r:id="rId3"/>
    <hyperlink ref="F15" r:id="rId4"/>
  </hyperlinks>
  <pageMargins left="0.59055118110236227" right="0.59055118110236227" top="0.78740157480314965" bottom="0.78740157480314965" header="0.51181102362204722" footer="0.51181102362204722"/>
  <pageSetup paperSize="9" orientation="portrait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133350</xdr:rowOff>
                  </from>
                  <to>
                    <xdr:col>2</xdr:col>
                    <xdr:colOff>1047750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142875</xdr:rowOff>
                  </from>
                  <to>
                    <xdr:col>4</xdr:col>
                    <xdr:colOff>361950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 moveWithCells="1">
                  <from>
                    <xdr:col>2</xdr:col>
                    <xdr:colOff>990600</xdr:colOff>
                    <xdr:row>17</xdr:row>
                    <xdr:rowOff>152400</xdr:rowOff>
                  </from>
                  <to>
                    <xdr:col>3</xdr:col>
                    <xdr:colOff>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Option Button 13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49</xdr:row>
                    <xdr:rowOff>123825</xdr:rowOff>
                  </from>
                  <to>
                    <xdr:col>2</xdr:col>
                    <xdr:colOff>1009650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Option Button 14">
              <controlPr locked="0" defaultSize="0" autoFill="0" autoLine="0" autoPict="0">
                <anchor moveWithCells="1">
                  <from>
                    <xdr:col>2</xdr:col>
                    <xdr:colOff>2019300</xdr:colOff>
                    <xdr:row>49</xdr:row>
                    <xdr:rowOff>123825</xdr:rowOff>
                  </from>
                  <to>
                    <xdr:col>4</xdr:col>
                    <xdr:colOff>180975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Option Button 15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49</xdr:row>
                    <xdr:rowOff>114300</xdr:rowOff>
                  </from>
                  <to>
                    <xdr:col>5</xdr:col>
                    <xdr:colOff>438150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Option Button 21">
              <controlPr locked="0" defaultSize="0" autoFill="0" autoLine="0" autoPict="0">
                <anchor moveWithCells="1">
                  <from>
                    <xdr:col>2</xdr:col>
                    <xdr:colOff>1057275</xdr:colOff>
                    <xdr:row>49</xdr:row>
                    <xdr:rowOff>123825</xdr:rowOff>
                  </from>
                  <to>
                    <xdr:col>2</xdr:col>
                    <xdr:colOff>1924050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Angebotsanforderung</vt:lpstr>
      <vt:lpstr>Angebotsanforderung!Druckbereich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</dc:creator>
  <cp:lastModifiedBy>Guido Meißner</cp:lastModifiedBy>
  <dcterms:created xsi:type="dcterms:W3CDTF">2009-06-28T16:58:29Z</dcterms:created>
  <dcterms:modified xsi:type="dcterms:W3CDTF">2020-09-13T02:39:49Z</dcterms:modified>
</cp:coreProperties>
</file>